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6f2fb21bea3c987/Excel Sirji/Posts/Formulas/5 Date Formulas/"/>
    </mc:Choice>
  </mc:AlternateContent>
  <xr:revisionPtr revIDLastSave="589" documentId="8_{C6308BFF-F193-429B-BA01-B2084C866B03}" xr6:coauthVersionLast="45" xr6:coauthVersionMax="45" xr10:uidLastSave="{47CB0309-7150-4E54-8B4D-0E88EB2636E6}"/>
  <bookViews>
    <workbookView xWindow="-120" yWindow="-120" windowWidth="20730" windowHeight="11160" xr2:uid="{2FA18B6A-71B3-4807-A07E-AB5BC4A5E9E2}"/>
  </bookViews>
  <sheets>
    <sheet name="Sheet1" sheetId="1" r:id="rId1"/>
    <sheet name="Logical Operators" sheetId="2" r:id="rId2"/>
    <sheet name="Sheet3" sheetId="3" r:id="rId3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C15" i="1"/>
  <c r="D14" i="1"/>
  <c r="C14" i="1"/>
  <c r="D13" i="1"/>
  <c r="C13" i="1"/>
  <c r="D12" i="1"/>
  <c r="C12" i="1"/>
  <c r="C8" i="1"/>
  <c r="C7" i="1"/>
  <c r="C6" i="1"/>
</calcChain>
</file>

<file path=xl/sharedStrings.xml><?xml version="1.0" encoding="utf-8"?>
<sst xmlns="http://schemas.openxmlformats.org/spreadsheetml/2006/main" count="42" uniqueCount="39">
  <si>
    <t>Date</t>
  </si>
  <si>
    <t>Contains</t>
  </si>
  <si>
    <t>Begins With</t>
  </si>
  <si>
    <t>Cell Reference&amp;"*"</t>
  </si>
  <si>
    <t>Example</t>
  </si>
  <si>
    <t>Ends With</t>
  </si>
  <si>
    <t>"*"&amp;Cell Reference</t>
  </si>
  <si>
    <t>"*"&amp;Cell Reference&amp;"*"</t>
  </si>
  <si>
    <t>Symbol Used</t>
  </si>
  <si>
    <t>"&gt;"&amp;Cell Reference</t>
  </si>
  <si>
    <t>"&gt;"&amp;H2</t>
  </si>
  <si>
    <t>Greater Than</t>
  </si>
  <si>
    <t>Lesser Than</t>
  </si>
  <si>
    <t>"&lt;"&amp;Cell Reference</t>
  </si>
  <si>
    <t>"&lt;"&amp;H2</t>
  </si>
  <si>
    <t>Greater Than and Equal to</t>
  </si>
  <si>
    <t>"&gt;="&amp;Cell Reference</t>
  </si>
  <si>
    <t>"&gt;="&amp;H2</t>
  </si>
  <si>
    <t>Lesser Than and Equal to</t>
  </si>
  <si>
    <t>"&lt;="&amp;Cell Reference</t>
  </si>
  <si>
    <t>"&lt;="&amp;H2</t>
  </si>
  <si>
    <t>Logical Operators (When Numbers to be Counted)</t>
  </si>
  <si>
    <t>Logical Operators (When Text to be Counted)</t>
  </si>
  <si>
    <t>"*"&amp;H2&amp;"*"</t>
  </si>
  <si>
    <t>H2&amp;"*"</t>
  </si>
  <si>
    <t>"*"&amp;H2</t>
  </si>
  <si>
    <t>Day</t>
  </si>
  <si>
    <t>Month</t>
  </si>
  <si>
    <t>Year</t>
  </si>
  <si>
    <t>Function Name</t>
  </si>
  <si>
    <t>Excel Formula</t>
  </si>
  <si>
    <t>Date Function</t>
  </si>
  <si>
    <t>nth Day Calculation</t>
  </si>
  <si>
    <t>nth Month Calculation</t>
  </si>
  <si>
    <t>Example 1</t>
  </si>
  <si>
    <t>Example 2</t>
  </si>
  <si>
    <t>nth Year Calculation</t>
  </si>
  <si>
    <t>Simple Date Function</t>
  </si>
  <si>
    <t>Sales Made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</si>
</sst>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/mmm/yy;@"/>
    <numFmt numFmtId="165" formatCode="_-[$$-409]* #,##0.00_ ;_-[$$-409]* \-#,##0.00\ ;_-[$$-409]* &quot;-&quot;??_ ;_-@_ 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1" fillId="0" borderId="2" applyNumberFormat="0" applyFill="0" applyAlignment="0" applyProtection="0"/>
    <xf numFmtId="0" fontId="2" fillId="0" borderId="3" applyNumberFormat="0" applyFill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3" fillId="0" borderId="1" xfId="3" applyBorder="1"/>
    <xf numFmtId="0" fontId="2" fillId="0" borderId="3" xfId="2"/>
    <xf numFmtId="0" fontId="1" fillId="0" borderId="2" xfId="1"/>
    <xf numFmtId="14" fontId="1" fillId="0" borderId="2" xfId="1" applyNumberFormat="1"/>
    <xf numFmtId="14" fontId="3" fillId="0" borderId="1" xfId="3" applyNumberFormat="1" applyBorder="1"/>
    <xf numFmtId="164" fontId="3" fillId="0" borderId="1" xfId="3" applyNumberFormat="1" applyBorder="1"/>
    <xf numFmtId="165" fontId="0" fillId="0" borderId="0" xfId="0" applyNumberFormat="1"/>
    <xf numFmtId="165" fontId="0" fillId="0" borderId="1" xfId="0" applyNumberFormat="1" applyBorder="1"/>
    <xf numFmtId="0" fontId="0" fillId="0" borderId="0" xfId="0" applyAlignment="1">
      <alignment horizontal="center"/>
    </xf>
  </cellXfs>
  <cellStyles count="4">
    <cellStyle name="Explanatory Text" xfId="3" builtinId="53"/>
    <cellStyle name="Heading 1" xfId="1" builtinId="16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2CD44-AFFB-4EB6-AE83-821509380914}">
  <dimension ref="B1:I15"/>
  <sheetViews>
    <sheetView showGridLines="0" tabSelected="1" zoomScaleNormal="100" workbookViewId="0">
      <selection activeCell="M5" sqref="M5"/>
    </sheetView>
  </sheetViews>
  <sheetFormatPr defaultRowHeight="15" x14ac:dyDescent="0.25"/>
  <cols>
    <col min="2" max="2" width="23.140625" customWidth="1"/>
    <col min="3" max="3" width="20.28515625" customWidth="1"/>
    <col min="4" max="4" width="31.85546875" customWidth="1"/>
    <col min="9" max="9" width="18" customWidth="1"/>
  </cols>
  <sheetData>
    <row r="1" spans="2:9" x14ac:dyDescent="0.25">
      <c r="H1" s="1" t="s">
        <v>27</v>
      </c>
      <c r="I1" s="1" t="s">
        <v>38</v>
      </c>
    </row>
    <row r="2" spans="2:9" x14ac:dyDescent="0.25">
      <c r="H2" s="1">
        <v>1</v>
      </c>
      <c r="I2" s="10">
        <v>200</v>
      </c>
    </row>
    <row r="3" spans="2:9" ht="20.25" thickBot="1" x14ac:dyDescent="0.35">
      <c r="B3" s="5" t="s">
        <v>0</v>
      </c>
      <c r="C3" s="6">
        <v>44160</v>
      </c>
      <c r="D3" s="9">
        <f>VLOOKUP(MONTH(C3),H:I,2,0)</f>
        <v>1200</v>
      </c>
      <c r="H3" s="1">
        <v>2</v>
      </c>
      <c r="I3" s="10">
        <v>300</v>
      </c>
    </row>
    <row r="4" spans="2:9" ht="15.75" thickTop="1" x14ac:dyDescent="0.25">
      <c r="H4" s="1">
        <v>3</v>
      </c>
      <c r="I4" s="10">
        <v>400</v>
      </c>
    </row>
    <row r="5" spans="2:9" ht="15.75" thickBot="1" x14ac:dyDescent="0.3">
      <c r="B5" s="4" t="s">
        <v>29</v>
      </c>
      <c r="C5" s="4" t="s">
        <v>30</v>
      </c>
      <c r="H5" s="1">
        <v>4</v>
      </c>
      <c r="I5" s="10">
        <v>500</v>
      </c>
    </row>
    <row r="6" spans="2:9" x14ac:dyDescent="0.25">
      <c r="B6" s="3" t="s">
        <v>26</v>
      </c>
      <c r="C6" s="3">
        <f>DAY(C3)</f>
        <v>25</v>
      </c>
      <c r="H6" s="1">
        <v>5</v>
      </c>
      <c r="I6" s="10">
        <v>600</v>
      </c>
    </row>
    <row r="7" spans="2:9" x14ac:dyDescent="0.25">
      <c r="B7" s="3" t="s">
        <v>27</v>
      </c>
      <c r="C7" s="3">
        <f>MONTH(C3)</f>
        <v>11</v>
      </c>
      <c r="H7" s="1">
        <v>6</v>
      </c>
      <c r="I7" s="10">
        <v>700</v>
      </c>
    </row>
    <row r="8" spans="2:9" x14ac:dyDescent="0.25">
      <c r="B8" s="3" t="s">
        <v>28</v>
      </c>
      <c r="C8" s="3">
        <f>YEAR(C3)</f>
        <v>2020</v>
      </c>
      <c r="H8" s="1">
        <v>7</v>
      </c>
      <c r="I8" s="10">
        <v>800</v>
      </c>
    </row>
    <row r="9" spans="2:9" x14ac:dyDescent="0.25">
      <c r="H9" s="1">
        <v>8</v>
      </c>
      <c r="I9" s="10">
        <v>900</v>
      </c>
    </row>
    <row r="10" spans="2:9" x14ac:dyDescent="0.25">
      <c r="H10" s="1">
        <v>9</v>
      </c>
      <c r="I10" s="10">
        <v>1000</v>
      </c>
    </row>
    <row r="11" spans="2:9" ht="15.75" thickBot="1" x14ac:dyDescent="0.3">
      <c r="B11" s="4" t="s">
        <v>31</v>
      </c>
      <c r="C11" s="4" t="s">
        <v>34</v>
      </c>
      <c r="D11" s="4" t="s">
        <v>35</v>
      </c>
      <c r="H11" s="1">
        <v>10</v>
      </c>
      <c r="I11" s="10">
        <v>1100</v>
      </c>
    </row>
    <row r="12" spans="2:9" x14ac:dyDescent="0.25">
      <c r="B12" s="3" t="s">
        <v>37</v>
      </c>
      <c r="C12" s="8">
        <f>DATE(YEAR(C3)+5,12,1)</f>
        <v>45992</v>
      </c>
      <c r="D12" s="7">
        <f>DATE(2020,2,DAY(C3))</f>
        <v>43886</v>
      </c>
      <c r="H12" s="1">
        <v>11</v>
      </c>
      <c r="I12" s="10">
        <v>1200</v>
      </c>
    </row>
    <row r="13" spans="2:9" x14ac:dyDescent="0.25">
      <c r="B13" s="3" t="s">
        <v>32</v>
      </c>
      <c r="C13" s="7">
        <f>DATE(YEAR(C3),MONTH(C3),-25)</f>
        <v>44110</v>
      </c>
      <c r="D13" s="7">
        <f>DATE(YEAR(C3),MONTH(C3),75)</f>
        <v>44210</v>
      </c>
      <c r="H13" s="1">
        <v>12</v>
      </c>
      <c r="I13" s="10">
        <v>1300</v>
      </c>
    </row>
    <row r="14" spans="2:9" x14ac:dyDescent="0.25">
      <c r="B14" s="3" t="s">
        <v>33</v>
      </c>
      <c r="C14" s="7">
        <f>DATE(YEAR($C$3),MONTH(C3)+18,1)</f>
        <v>44682</v>
      </c>
      <c r="D14" s="7">
        <f>DATE(C8,-248,1)</f>
        <v>36251</v>
      </c>
    </row>
    <row r="15" spans="2:9" x14ac:dyDescent="0.25">
      <c r="B15" s="3" t="s">
        <v>36</v>
      </c>
      <c r="C15" s="7">
        <f ca="1">DATE(YEAR(TODAY())-20,25,1)</f>
        <v>37257</v>
      </c>
      <c r="D15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80475-5C48-4B9D-B953-BF02E1906D39}">
  <dimension ref="F4:H13"/>
  <sheetViews>
    <sheetView showGridLines="0" topLeftCell="D1" zoomScale="130" zoomScaleNormal="130" workbookViewId="0">
      <selection activeCell="G13" sqref="G13"/>
    </sheetView>
  </sheetViews>
  <sheetFormatPr defaultRowHeight="15" x14ac:dyDescent="0.25"/>
  <cols>
    <col min="6" max="6" width="45.42578125" bestFit="1" customWidth="1"/>
    <col min="7" max="7" width="36" customWidth="1"/>
    <col min="8" max="8" width="17.140625" customWidth="1"/>
  </cols>
  <sheetData>
    <row r="4" spans="6:8" x14ac:dyDescent="0.25">
      <c r="F4" s="2" t="s">
        <v>21</v>
      </c>
      <c r="G4" s="1" t="s">
        <v>8</v>
      </c>
      <c r="H4" s="1" t="s">
        <v>4</v>
      </c>
    </row>
    <row r="5" spans="6:8" x14ac:dyDescent="0.25">
      <c r="F5" s="1" t="s">
        <v>11</v>
      </c>
      <c r="G5" s="1" t="s">
        <v>9</v>
      </c>
      <c r="H5" s="1" t="s">
        <v>10</v>
      </c>
    </row>
    <row r="6" spans="6:8" x14ac:dyDescent="0.25">
      <c r="F6" s="1" t="s">
        <v>12</v>
      </c>
      <c r="G6" s="1" t="s">
        <v>13</v>
      </c>
      <c r="H6" s="1" t="s">
        <v>14</v>
      </c>
    </row>
    <row r="7" spans="6:8" x14ac:dyDescent="0.25">
      <c r="F7" s="1" t="s">
        <v>15</v>
      </c>
      <c r="G7" s="1" t="s">
        <v>16</v>
      </c>
      <c r="H7" s="1" t="s">
        <v>17</v>
      </c>
    </row>
    <row r="8" spans="6:8" x14ac:dyDescent="0.25">
      <c r="F8" s="1" t="s">
        <v>18</v>
      </c>
      <c r="G8" s="1" t="s">
        <v>19</v>
      </c>
      <c r="H8" s="1" t="s">
        <v>20</v>
      </c>
    </row>
    <row r="9" spans="6:8" x14ac:dyDescent="0.25">
      <c r="F9" s="11"/>
      <c r="G9" s="11"/>
      <c r="H9" s="11"/>
    </row>
    <row r="10" spans="6:8" x14ac:dyDescent="0.25">
      <c r="F10" s="2" t="s">
        <v>22</v>
      </c>
      <c r="G10" s="1" t="s">
        <v>8</v>
      </c>
      <c r="H10" s="1" t="s">
        <v>4</v>
      </c>
    </row>
    <row r="11" spans="6:8" x14ac:dyDescent="0.25">
      <c r="F11" s="1" t="s">
        <v>1</v>
      </c>
      <c r="G11" s="1" t="s">
        <v>7</v>
      </c>
      <c r="H11" s="1" t="s">
        <v>23</v>
      </c>
    </row>
    <row r="12" spans="6:8" x14ac:dyDescent="0.25">
      <c r="F12" s="1" t="s">
        <v>2</v>
      </c>
      <c r="G12" s="1" t="s">
        <v>3</v>
      </c>
      <c r="H12" s="1" t="s">
        <v>24</v>
      </c>
    </row>
    <row r="13" spans="6:8" x14ac:dyDescent="0.25">
      <c r="F13" s="1" t="s">
        <v>5</v>
      </c>
      <c r="G13" s="1" t="s">
        <v>6</v>
      </c>
      <c r="H13" s="1" t="s">
        <v>25</v>
      </c>
    </row>
  </sheetData>
  <mergeCells count="1">
    <mergeCell ref="F9:H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DDD9E-B36C-4FB4-8E71-8F8D33D1B34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Logical Operators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Excelsirji_ Kapil</cp:lastModifiedBy>
  <dcterms:created xsi:type="dcterms:W3CDTF">2020-09-26T02:21:56Z</dcterms:created>
  <dcterms:modified xsi:type="dcterms:W3CDTF">2020-11-26T03:45:43Z</dcterms:modified>
</cp:coreProperties>
</file>