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100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2" i="3"/>
  <c r="C3" i="2"/>
  <c r="C4" i="2"/>
  <c r="C5" i="2"/>
  <c r="C6" i="2"/>
  <c r="C7" i="2"/>
  <c r="C8" i="2"/>
  <c r="C2" i="2"/>
  <c r="C13" i="2"/>
  <c r="C14" i="2"/>
  <c r="C15" i="2"/>
  <c r="C16" i="2"/>
  <c r="C17" i="2"/>
  <c r="C18" i="2"/>
  <c r="C12" i="2"/>
  <c r="D8" i="1"/>
  <c r="D7" i="1"/>
  <c r="D6" i="1"/>
  <c r="D5" i="1"/>
  <c r="D4" i="1"/>
  <c r="D3" i="1"/>
  <c r="D2" i="1"/>
  <c r="D18" i="1"/>
  <c r="D19" i="1"/>
  <c r="D20" i="1"/>
  <c r="D21" i="1"/>
  <c r="D22" i="1"/>
  <c r="D23" i="1"/>
  <c r="D17" i="1"/>
  <c r="D34" i="1"/>
  <c r="D35" i="1"/>
  <c r="D36" i="1"/>
  <c r="D37" i="1"/>
  <c r="D38" i="1"/>
  <c r="D39" i="1"/>
  <c r="D33" i="1"/>
  <c r="D50" i="1"/>
  <c r="D51" i="1"/>
  <c r="D52" i="1"/>
  <c r="D53" i="1"/>
  <c r="D54" i="1"/>
  <c r="D55" i="1"/>
  <c r="D49" i="1"/>
  <c r="D66" i="1"/>
  <c r="D67" i="1"/>
  <c r="D68" i="1"/>
  <c r="D69" i="1"/>
  <c r="D70" i="1"/>
  <c r="D71" i="1"/>
  <c r="D65" i="1"/>
</calcChain>
</file>

<file path=xl/sharedStrings.xml><?xml version="1.0" encoding="utf-8"?>
<sst xmlns="http://schemas.openxmlformats.org/spreadsheetml/2006/main" count="136" uniqueCount="21">
  <si>
    <t>Sales</t>
  </si>
  <si>
    <t>Saller</t>
  </si>
  <si>
    <t>Commission</t>
  </si>
  <si>
    <t>Mike</t>
  </si>
  <si>
    <t>Sally</t>
  </si>
  <si>
    <t>Amy</t>
  </si>
  <si>
    <t>Neal</t>
  </si>
  <si>
    <t>Peter</t>
  </si>
  <si>
    <t>Olivia</t>
  </si>
  <si>
    <t>Aiden</t>
  </si>
  <si>
    <t xml:space="preserve"> 1 - 5</t>
  </si>
  <si>
    <t xml:space="preserve"> 51 - 100</t>
  </si>
  <si>
    <t xml:space="preserve"> 101-150</t>
  </si>
  <si>
    <t>Over 150</t>
  </si>
  <si>
    <t>JAN Sales</t>
  </si>
  <si>
    <t>FEB Sales</t>
  </si>
  <si>
    <t>Grade</t>
  </si>
  <si>
    <t>A</t>
  </si>
  <si>
    <t>C</t>
  </si>
  <si>
    <t>D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</si>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</sst>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44" fontId="0" fillId="0" borderId="0" xfId="1" applyFont="1"/>
    <xf numFmtId="0" fontId="0" fillId="0" borderId="2" xfId="0" applyBorder="1"/>
    <xf numFmtId="44" fontId="0" fillId="0" borderId="2" xfId="1" applyFont="1" applyBorder="1"/>
    <xf numFmtId="10" fontId="0" fillId="0" borderId="2" xfId="0" applyNumberFormat="1" applyBorder="1"/>
    <xf numFmtId="0" fontId="0" fillId="0" borderId="3" xfId="0" applyBorder="1"/>
    <xf numFmtId="44" fontId="0" fillId="0" borderId="3" xfId="1" applyFont="1" applyBorder="1"/>
    <xf numFmtId="10" fontId="0" fillId="0" borderId="3" xfId="0" applyNumberFormat="1" applyBorder="1"/>
    <xf numFmtId="16" fontId="0" fillId="0" borderId="2" xfId="1" quotePrefix="1" applyNumberFormat="1" applyFont="1" applyBorder="1"/>
    <xf numFmtId="0" fontId="2" fillId="0" borderId="1" xfId="0" applyFont="1" applyBorder="1"/>
    <xf numFmtId="0" fontId="2" fillId="2" borderId="1" xfId="0" applyFont="1" applyFill="1" applyBorder="1"/>
    <xf numFmtId="44" fontId="0" fillId="0" borderId="2" xfId="1" quotePrefix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showGridLines="0" tabSelected="1" topLeftCell="A58" workbookViewId="0">
      <selection activeCell="B84" sqref="B84"/>
    </sheetView>
  </sheetViews>
  <sheetFormatPr defaultRowHeight="15" x14ac:dyDescent="0.25"/>
  <cols>
    <col min="1" max="2" width="11.7109375" customWidth="1"/>
    <col min="3" max="3" width="9" bestFit="1" customWidth="1"/>
    <col min="4" max="4" width="11.85546875" bestFit="1" customWidth="1"/>
    <col min="7" max="7" width="11.5703125" bestFit="1" customWidth="1"/>
    <col min="8" max="8" width="11.85546875" bestFit="1" customWidth="1"/>
  </cols>
  <sheetData>
    <row r="1" spans="1:8" x14ac:dyDescent="0.25">
      <c r="A1" s="10" t="s">
        <v>1</v>
      </c>
      <c r="B1" s="10" t="s">
        <v>14</v>
      </c>
      <c r="C1" s="10" t="s">
        <v>15</v>
      </c>
      <c r="D1" s="10" t="s">
        <v>2</v>
      </c>
      <c r="G1" s="9" t="s">
        <v>0</v>
      </c>
      <c r="H1" s="9" t="s">
        <v>2</v>
      </c>
    </row>
    <row r="2" spans="1:8" x14ac:dyDescent="0.25">
      <c r="A2" s="2" t="s">
        <v>3</v>
      </c>
      <c r="B2" s="3">
        <v>150</v>
      </c>
      <c r="C2" s="3">
        <v>145</v>
      </c>
      <c r="D2" s="4">
        <f>IF(AND(B2&gt;150, C2&gt;150), 10%, IF(AND(B2&gt;=101, C2&gt;=101), 7%, IF(AND(B2&gt;=51, C2&gt;=51), 5%, IF(AND(B2&gt;=1, C2&gt;=1), 3%, 0%))))</f>
        <v>7.0000000000000007E-2</v>
      </c>
      <c r="G2" s="8" t="s">
        <v>10</v>
      </c>
      <c r="H2" s="4">
        <v>0.03</v>
      </c>
    </row>
    <row r="3" spans="1:8" x14ac:dyDescent="0.25">
      <c r="A3" s="2" t="s">
        <v>4</v>
      </c>
      <c r="B3" s="3">
        <v>95</v>
      </c>
      <c r="C3" s="3">
        <v>120</v>
      </c>
      <c r="D3" s="4">
        <f t="shared" ref="D3:D8" si="0">IF(AND(B3&gt;150, C3&gt;150), 10%, IF(AND(B3&gt;=101, C3&gt;=101), 7%, IF(AND(B3&gt;=51, C3&gt;=51), 5%, IF(AND(B3&gt;=1, C3&gt;=1), 3%, 0%))))</f>
        <v>0.05</v>
      </c>
      <c r="G3" s="2" t="s">
        <v>11</v>
      </c>
      <c r="H3" s="4">
        <v>0.05</v>
      </c>
    </row>
    <row r="4" spans="1:8" x14ac:dyDescent="0.25">
      <c r="A4" s="2" t="s">
        <v>5</v>
      </c>
      <c r="B4" s="3"/>
      <c r="C4" s="3">
        <v>80</v>
      </c>
      <c r="D4" s="4">
        <f t="shared" si="0"/>
        <v>0</v>
      </c>
      <c r="G4" s="2" t="s">
        <v>12</v>
      </c>
      <c r="H4" s="4">
        <v>7.0000000000000007E-2</v>
      </c>
    </row>
    <row r="5" spans="1:8" x14ac:dyDescent="0.25">
      <c r="A5" s="2" t="s">
        <v>6</v>
      </c>
      <c r="B5" s="3">
        <v>45</v>
      </c>
      <c r="C5" s="3"/>
      <c r="D5" s="4">
        <f t="shared" si="0"/>
        <v>0</v>
      </c>
      <c r="G5" s="5" t="s">
        <v>13</v>
      </c>
      <c r="H5" s="7">
        <v>0.1</v>
      </c>
    </row>
    <row r="6" spans="1:8" x14ac:dyDescent="0.25">
      <c r="A6" s="2" t="s">
        <v>7</v>
      </c>
      <c r="B6" s="3"/>
      <c r="C6" s="3">
        <v>90</v>
      </c>
      <c r="D6" s="4">
        <f t="shared" si="0"/>
        <v>0</v>
      </c>
    </row>
    <row r="7" spans="1:8" x14ac:dyDescent="0.25">
      <c r="A7" s="2" t="s">
        <v>8</v>
      </c>
      <c r="B7" s="3">
        <v>45</v>
      </c>
      <c r="C7" s="3">
        <v>135</v>
      </c>
      <c r="D7" s="4">
        <f t="shared" si="0"/>
        <v>0.03</v>
      </c>
    </row>
    <row r="8" spans="1:8" x14ac:dyDescent="0.25">
      <c r="A8" s="5" t="s">
        <v>9</v>
      </c>
      <c r="B8" s="6">
        <v>130</v>
      </c>
      <c r="C8" s="6"/>
      <c r="D8" s="7">
        <f t="shared" si="0"/>
        <v>0</v>
      </c>
    </row>
    <row r="16" spans="1:8" x14ac:dyDescent="0.25">
      <c r="A16" s="10" t="s">
        <v>1</v>
      </c>
      <c r="B16" s="10" t="s">
        <v>14</v>
      </c>
      <c r="C16" s="10" t="s">
        <v>15</v>
      </c>
      <c r="D16" s="10" t="s">
        <v>2</v>
      </c>
      <c r="G16" s="9" t="s">
        <v>0</v>
      </c>
      <c r="H16" s="9" t="s">
        <v>2</v>
      </c>
    </row>
    <row r="17" spans="1:8" x14ac:dyDescent="0.25">
      <c r="A17" s="2" t="s">
        <v>3</v>
      </c>
      <c r="B17" s="3">
        <v>150</v>
      </c>
      <c r="C17" s="3">
        <v>145</v>
      </c>
      <c r="D17" s="4">
        <f>IF(AND(B17&gt;150, C17&gt;150), 10%, IF(AND(B17&gt;=101, C17&gt;=101), 7%, IF(AND(B17&gt;=51, C17&gt;=51), 5%, IF(AND(B17&gt;=1, C17&gt;=1), 3%, 0%))))</f>
        <v>7.0000000000000007E-2</v>
      </c>
      <c r="G17" s="8" t="s">
        <v>10</v>
      </c>
      <c r="H17" s="4">
        <v>0.03</v>
      </c>
    </row>
    <row r="18" spans="1:8" x14ac:dyDescent="0.25">
      <c r="A18" s="2" t="s">
        <v>4</v>
      </c>
      <c r="B18" s="3">
        <v>95</v>
      </c>
      <c r="C18" s="3">
        <v>120</v>
      </c>
      <c r="D18" s="4">
        <f t="shared" ref="D18:D23" si="1">IF(AND(B18&gt;150, C18&gt;150), 10%, IF(AND(B18&gt;=101, C18&gt;=101), 7%, IF(AND(B18&gt;=51, C18&gt;=51), 5%, IF(AND(B18&gt;=1, C18&gt;=1), 3%, 0%))))</f>
        <v>0.05</v>
      </c>
      <c r="G18" s="2" t="s">
        <v>11</v>
      </c>
      <c r="H18" s="4">
        <v>0.05</v>
      </c>
    </row>
    <row r="19" spans="1:8" x14ac:dyDescent="0.25">
      <c r="A19" s="2" t="s">
        <v>5</v>
      </c>
      <c r="B19" s="3"/>
      <c r="C19" s="3">
        <v>80</v>
      </c>
      <c r="D19" s="4">
        <f t="shared" si="1"/>
        <v>0</v>
      </c>
      <c r="G19" s="2" t="s">
        <v>12</v>
      </c>
      <c r="H19" s="4">
        <v>7.0000000000000007E-2</v>
      </c>
    </row>
    <row r="20" spans="1:8" x14ac:dyDescent="0.25">
      <c r="A20" s="2" t="s">
        <v>6</v>
      </c>
      <c r="B20" s="3">
        <v>45</v>
      </c>
      <c r="C20" s="3"/>
      <c r="D20" s="4">
        <f t="shared" si="1"/>
        <v>0</v>
      </c>
      <c r="G20" s="5" t="s">
        <v>13</v>
      </c>
      <c r="H20" s="7">
        <v>0.1</v>
      </c>
    </row>
    <row r="21" spans="1:8" x14ac:dyDescent="0.25">
      <c r="A21" s="2" t="s">
        <v>7</v>
      </c>
      <c r="B21" s="3"/>
      <c r="C21" s="3">
        <v>90</v>
      </c>
      <c r="D21" s="4">
        <f t="shared" si="1"/>
        <v>0</v>
      </c>
    </row>
    <row r="22" spans="1:8" x14ac:dyDescent="0.25">
      <c r="A22" s="2" t="s">
        <v>8</v>
      </c>
      <c r="B22" s="3">
        <v>45</v>
      </c>
      <c r="C22" s="3">
        <v>135</v>
      </c>
      <c r="D22" s="4">
        <f t="shared" si="1"/>
        <v>0.03</v>
      </c>
    </row>
    <row r="23" spans="1:8" x14ac:dyDescent="0.25">
      <c r="A23" s="5" t="s">
        <v>9</v>
      </c>
      <c r="B23" s="6">
        <v>130</v>
      </c>
      <c r="C23" s="6"/>
      <c r="D23" s="7">
        <f t="shared" si="1"/>
        <v>0</v>
      </c>
    </row>
    <row r="32" spans="1:8" x14ac:dyDescent="0.25">
      <c r="A32" s="10" t="s">
        <v>1</v>
      </c>
      <c r="B32" s="10" t="s">
        <v>14</v>
      </c>
      <c r="C32" s="10" t="s">
        <v>15</v>
      </c>
      <c r="D32" s="10" t="s">
        <v>2</v>
      </c>
      <c r="G32" s="9" t="s">
        <v>0</v>
      </c>
      <c r="H32" s="9" t="s">
        <v>2</v>
      </c>
    </row>
    <row r="33" spans="1:8" x14ac:dyDescent="0.25">
      <c r="A33" s="2" t="s">
        <v>3</v>
      </c>
      <c r="B33" s="3">
        <v>150</v>
      </c>
      <c r="C33" s="3">
        <v>145</v>
      </c>
      <c r="D33" s="4">
        <f>IF(AND(B33&gt;150, C33&gt;150), 10%, IF(AND(B33&gt;=101, C33&gt;=101), 7%, IF(AND(B33&gt;=51, C33&gt;=51), 5%, IF(AND(B33&gt;=1, C33&gt;=1), 3%, ""))))</f>
        <v>7.0000000000000007E-2</v>
      </c>
      <c r="G33" s="8" t="s">
        <v>10</v>
      </c>
      <c r="H33" s="4">
        <v>0.03</v>
      </c>
    </row>
    <row r="34" spans="1:8" x14ac:dyDescent="0.25">
      <c r="A34" s="2" t="s">
        <v>4</v>
      </c>
      <c r="B34" s="3">
        <v>95</v>
      </c>
      <c r="C34" s="3">
        <v>120</v>
      </c>
      <c r="D34" s="4">
        <f t="shared" ref="D34:D39" si="2">IF(AND(B34&gt;150, C34&gt;150), 10%, IF(AND(B34&gt;=101, C34&gt;=101), 7%, IF(AND(B34&gt;=51, C34&gt;=51), 5%, IF(AND(B34&gt;=1, C34&gt;=1), 3%, ""))))</f>
        <v>0.05</v>
      </c>
      <c r="G34" s="2" t="s">
        <v>11</v>
      </c>
      <c r="H34" s="4">
        <v>0.05</v>
      </c>
    </row>
    <row r="35" spans="1:8" x14ac:dyDescent="0.25">
      <c r="A35" s="2" t="s">
        <v>5</v>
      </c>
      <c r="B35" s="3"/>
      <c r="C35" s="3">
        <v>80</v>
      </c>
      <c r="D35" s="4" t="str">
        <f t="shared" si="2"/>
        <v/>
      </c>
      <c r="G35" s="2" t="s">
        <v>12</v>
      </c>
      <c r="H35" s="4">
        <v>7.0000000000000007E-2</v>
      </c>
    </row>
    <row r="36" spans="1:8" x14ac:dyDescent="0.25">
      <c r="A36" s="2" t="s">
        <v>6</v>
      </c>
      <c r="B36" s="3">
        <v>45</v>
      </c>
      <c r="C36" s="3"/>
      <c r="D36" s="4" t="str">
        <f t="shared" si="2"/>
        <v/>
      </c>
      <c r="G36" s="5" t="s">
        <v>13</v>
      </c>
      <c r="H36" s="7">
        <v>0.1</v>
      </c>
    </row>
    <row r="37" spans="1:8" x14ac:dyDescent="0.25">
      <c r="A37" s="2" t="s">
        <v>7</v>
      </c>
      <c r="B37" s="3"/>
      <c r="C37" s="3">
        <v>90</v>
      </c>
      <c r="D37" s="4" t="str">
        <f t="shared" si="2"/>
        <v/>
      </c>
    </row>
    <row r="38" spans="1:8" x14ac:dyDescent="0.25">
      <c r="A38" s="2" t="s">
        <v>8</v>
      </c>
      <c r="B38" s="3">
        <v>45</v>
      </c>
      <c r="C38" s="3">
        <v>135</v>
      </c>
      <c r="D38" s="4">
        <f t="shared" si="2"/>
        <v>0.03</v>
      </c>
    </row>
    <row r="39" spans="1:8" x14ac:dyDescent="0.25">
      <c r="A39" s="5" t="s">
        <v>9</v>
      </c>
      <c r="B39" s="6">
        <v>130</v>
      </c>
      <c r="C39" s="6"/>
      <c r="D39" s="7" t="str">
        <f t="shared" si="2"/>
        <v/>
      </c>
    </row>
    <row r="48" spans="1:8" x14ac:dyDescent="0.25">
      <c r="A48" s="10" t="s">
        <v>1</v>
      </c>
      <c r="B48" s="10" t="s">
        <v>14</v>
      </c>
      <c r="C48" s="10" t="s">
        <v>15</v>
      </c>
      <c r="D48" s="10" t="s">
        <v>2</v>
      </c>
      <c r="G48" s="9" t="s">
        <v>0</v>
      </c>
      <c r="H48" s="9" t="s">
        <v>2</v>
      </c>
    </row>
    <row r="49" spans="1:8" x14ac:dyDescent="0.25">
      <c r="A49" s="2" t="s">
        <v>3</v>
      </c>
      <c r="B49" s="3">
        <v>150</v>
      </c>
      <c r="C49" s="3">
        <v>145</v>
      </c>
      <c r="D49" s="4">
        <f>IF(OR(B49&gt;150, C49&gt;150), 10%, IF(OR(B49&gt;=101, C49&gt;=101),7%, IF(OR(B49&gt;=51, C49&gt;=51), 5%, IF(OR(B49&gt;=1, C49&gt;=1), 3%, ""))))</f>
        <v>7.0000000000000007E-2</v>
      </c>
      <c r="G49" s="8" t="s">
        <v>10</v>
      </c>
      <c r="H49" s="4">
        <v>0.03</v>
      </c>
    </row>
    <row r="50" spans="1:8" x14ac:dyDescent="0.25">
      <c r="A50" s="2" t="s">
        <v>4</v>
      </c>
      <c r="B50" s="3">
        <v>95</v>
      </c>
      <c r="C50" s="3">
        <v>120</v>
      </c>
      <c r="D50" s="4">
        <f t="shared" ref="D50:D55" si="3">IF(OR(B50&gt;150, C50&gt;150), 10%, IF(OR(B50&gt;=101, C50&gt;=101),7%, IF(OR(B50&gt;=51, C50&gt;=51), 5%, IF(OR(B50&gt;=1, C50&gt;=1), 3%, ""))))</f>
        <v>7.0000000000000007E-2</v>
      </c>
      <c r="G50" s="2" t="s">
        <v>11</v>
      </c>
      <c r="H50" s="4">
        <v>0.05</v>
      </c>
    </row>
    <row r="51" spans="1:8" x14ac:dyDescent="0.25">
      <c r="A51" s="2" t="s">
        <v>5</v>
      </c>
      <c r="B51" s="3"/>
      <c r="C51" s="3">
        <v>80</v>
      </c>
      <c r="D51" s="4">
        <f t="shared" si="3"/>
        <v>0.05</v>
      </c>
      <c r="G51" s="2" t="s">
        <v>12</v>
      </c>
      <c r="H51" s="4">
        <v>7.0000000000000007E-2</v>
      </c>
    </row>
    <row r="52" spans="1:8" x14ac:dyDescent="0.25">
      <c r="A52" s="2" t="s">
        <v>6</v>
      </c>
      <c r="B52" s="3">
        <v>45</v>
      </c>
      <c r="C52" s="3"/>
      <c r="D52" s="4">
        <f t="shared" si="3"/>
        <v>0.03</v>
      </c>
      <c r="G52" s="5" t="s">
        <v>13</v>
      </c>
      <c r="H52" s="7">
        <v>0.1</v>
      </c>
    </row>
    <row r="53" spans="1:8" x14ac:dyDescent="0.25">
      <c r="A53" s="2" t="s">
        <v>7</v>
      </c>
      <c r="B53" s="3"/>
      <c r="C53" s="3">
        <v>90</v>
      </c>
      <c r="D53" s="4">
        <f t="shared" si="3"/>
        <v>0.05</v>
      </c>
    </row>
    <row r="54" spans="1:8" x14ac:dyDescent="0.25">
      <c r="A54" s="2" t="s">
        <v>8</v>
      </c>
      <c r="B54" s="3">
        <v>45</v>
      </c>
      <c r="C54" s="3">
        <v>135</v>
      </c>
      <c r="D54" s="4">
        <f t="shared" si="3"/>
        <v>7.0000000000000007E-2</v>
      </c>
    </row>
    <row r="55" spans="1:8" x14ac:dyDescent="0.25">
      <c r="A55" s="5" t="s">
        <v>9</v>
      </c>
      <c r="B55" s="6">
        <v>130</v>
      </c>
      <c r="C55" s="6"/>
      <c r="D55" s="7">
        <f t="shared" si="3"/>
        <v>7.0000000000000007E-2</v>
      </c>
    </row>
    <row r="64" spans="1:8" x14ac:dyDescent="0.25">
      <c r="A64" s="10" t="s">
        <v>1</v>
      </c>
      <c r="B64" s="10"/>
      <c r="C64" s="10" t="s">
        <v>0</v>
      </c>
      <c r="D64" s="10" t="s">
        <v>2</v>
      </c>
      <c r="G64" s="9" t="s">
        <v>0</v>
      </c>
      <c r="H64" s="9" t="s">
        <v>2</v>
      </c>
    </row>
    <row r="65" spans="1:9" x14ac:dyDescent="0.25">
      <c r="A65" s="2" t="s">
        <v>3</v>
      </c>
      <c r="B65" s="2"/>
      <c r="C65" s="3">
        <v>150</v>
      </c>
      <c r="D65" s="4">
        <f>IF(C65&gt;150, 10%, IF(C65&gt;=101, 7%, IF(C65&gt;=51, 5%, IF(C65&gt;=1, 3%, ""))))</f>
        <v>7.0000000000000007E-2</v>
      </c>
      <c r="G65" s="8" t="s">
        <v>10</v>
      </c>
      <c r="H65" s="4">
        <v>0.03</v>
      </c>
    </row>
    <row r="66" spans="1:9" x14ac:dyDescent="0.25">
      <c r="A66" s="2" t="s">
        <v>4</v>
      </c>
      <c r="B66" s="2"/>
      <c r="C66" s="3">
        <v>95</v>
      </c>
      <c r="D66" s="4">
        <f t="shared" ref="D66:D71" si="4">IF(C66&gt;150, 10%, IF(C66&gt;=101, 7%, IF(C66&gt;=51, 5%, IF(C66&gt;=1, 3%, ""))))</f>
        <v>0.05</v>
      </c>
      <c r="G66" s="2" t="s">
        <v>11</v>
      </c>
      <c r="H66" s="4">
        <v>0.05</v>
      </c>
    </row>
    <row r="67" spans="1:9" x14ac:dyDescent="0.25">
      <c r="A67" s="2" t="s">
        <v>5</v>
      </c>
      <c r="B67" s="2"/>
      <c r="C67" s="3">
        <v>180</v>
      </c>
      <c r="D67" s="4">
        <f t="shared" si="4"/>
        <v>0.1</v>
      </c>
      <c r="G67" s="2" t="s">
        <v>12</v>
      </c>
      <c r="H67" s="4">
        <v>7.0000000000000007E-2</v>
      </c>
    </row>
    <row r="68" spans="1:9" x14ac:dyDescent="0.25">
      <c r="A68" s="2" t="s">
        <v>6</v>
      </c>
      <c r="B68" s="2"/>
      <c r="C68" s="3">
        <v>45</v>
      </c>
      <c r="D68" s="4">
        <f t="shared" si="4"/>
        <v>0.03</v>
      </c>
      <c r="G68" s="5" t="s">
        <v>13</v>
      </c>
      <c r="H68" s="7">
        <v>0.1</v>
      </c>
    </row>
    <row r="69" spans="1:9" x14ac:dyDescent="0.25">
      <c r="A69" s="2" t="s">
        <v>7</v>
      </c>
      <c r="B69" s="2"/>
      <c r="C69" s="3">
        <v>80</v>
      </c>
      <c r="D69" s="4">
        <f t="shared" si="4"/>
        <v>0.05</v>
      </c>
    </row>
    <row r="70" spans="1:9" x14ac:dyDescent="0.25">
      <c r="A70" s="2" t="s">
        <v>8</v>
      </c>
      <c r="B70" s="2"/>
      <c r="C70" s="3">
        <v>45</v>
      </c>
      <c r="D70" s="4">
        <f t="shared" si="4"/>
        <v>0.03</v>
      </c>
    </row>
    <row r="71" spans="1:9" x14ac:dyDescent="0.25">
      <c r="A71" s="5" t="s">
        <v>9</v>
      </c>
      <c r="B71" s="5"/>
      <c r="C71" s="6">
        <v>130</v>
      </c>
      <c r="D71" s="7">
        <f t="shared" si="4"/>
        <v>7.0000000000000007E-2</v>
      </c>
      <c r="I71" s="1"/>
    </row>
    <row r="80" spans="1:9" x14ac:dyDescent="0.25">
      <c r="C8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workbookViewId="0">
      <selection sqref="A1:G8"/>
    </sheetView>
  </sheetViews>
  <sheetFormatPr defaultRowHeight="15" x14ac:dyDescent="0.25"/>
  <cols>
    <col min="3" max="3" width="11.85546875" bestFit="1" customWidth="1"/>
    <col min="6" max="6" width="9" bestFit="1" customWidth="1"/>
    <col min="7" max="7" width="11.85546875" bestFit="1" customWidth="1"/>
  </cols>
  <sheetData>
    <row r="1" spans="1:7" x14ac:dyDescent="0.25">
      <c r="A1" s="10" t="s">
        <v>1</v>
      </c>
      <c r="B1" s="10" t="s">
        <v>0</v>
      </c>
      <c r="C1" s="10" t="s">
        <v>2</v>
      </c>
      <c r="F1" s="9" t="s">
        <v>0</v>
      </c>
      <c r="G1" s="9" t="s">
        <v>2</v>
      </c>
    </row>
    <row r="2" spans="1:7" x14ac:dyDescent="0.25">
      <c r="A2" s="2" t="s">
        <v>3</v>
      </c>
      <c r="B2" s="3">
        <v>150</v>
      </c>
      <c r="C2" s="4">
        <f>CHOOSE((B2&gt;=1) + (B2&gt;=51) + (B2&gt;=101) + (B2&gt;150), 3%, 5%, 7%, 10%)</f>
        <v>7.0000000000000007E-2</v>
      </c>
      <c r="F2" s="8" t="s">
        <v>10</v>
      </c>
      <c r="G2" s="4">
        <v>0.03</v>
      </c>
    </row>
    <row r="3" spans="1:7" x14ac:dyDescent="0.25">
      <c r="A3" s="2" t="s">
        <v>4</v>
      </c>
      <c r="B3" s="3">
        <v>95</v>
      </c>
      <c r="C3" s="4">
        <f t="shared" ref="C3:C8" si="0">CHOOSE((B3&gt;=1) + (B3&gt;=51) + (B3&gt;=101) + (B3&gt;150), 3%, 5%, 7%, 10%)</f>
        <v>0.05</v>
      </c>
      <c r="F3" s="2" t="s">
        <v>11</v>
      </c>
      <c r="G3" s="4">
        <v>0.05</v>
      </c>
    </row>
    <row r="4" spans="1:7" x14ac:dyDescent="0.25">
      <c r="A4" s="2" t="s">
        <v>5</v>
      </c>
      <c r="B4" s="3">
        <v>180</v>
      </c>
      <c r="C4" s="4">
        <f t="shared" si="0"/>
        <v>0.1</v>
      </c>
      <c r="F4" s="2" t="s">
        <v>12</v>
      </c>
      <c r="G4" s="4">
        <v>7.0000000000000007E-2</v>
      </c>
    </row>
    <row r="5" spans="1:7" x14ac:dyDescent="0.25">
      <c r="A5" s="2" t="s">
        <v>6</v>
      </c>
      <c r="B5" s="3">
        <v>45</v>
      </c>
      <c r="C5" s="4">
        <f t="shared" si="0"/>
        <v>0.03</v>
      </c>
      <c r="F5" s="5" t="s">
        <v>13</v>
      </c>
      <c r="G5" s="7">
        <v>0.1</v>
      </c>
    </row>
    <row r="6" spans="1:7" x14ac:dyDescent="0.25">
      <c r="A6" s="2" t="s">
        <v>7</v>
      </c>
      <c r="B6" s="3">
        <v>80</v>
      </c>
      <c r="C6" s="4">
        <f t="shared" si="0"/>
        <v>0.05</v>
      </c>
    </row>
    <row r="7" spans="1:7" x14ac:dyDescent="0.25">
      <c r="A7" s="2" t="s">
        <v>8</v>
      </c>
      <c r="B7" s="3">
        <v>45</v>
      </c>
      <c r="C7" s="4">
        <f t="shared" si="0"/>
        <v>0.03</v>
      </c>
    </row>
    <row r="8" spans="1:7" x14ac:dyDescent="0.25">
      <c r="A8" s="5" t="s">
        <v>9</v>
      </c>
      <c r="B8" s="6">
        <v>130</v>
      </c>
      <c r="C8" s="7">
        <f t="shared" si="0"/>
        <v>7.0000000000000007E-2</v>
      </c>
    </row>
    <row r="11" spans="1:7" x14ac:dyDescent="0.25">
      <c r="A11" s="10" t="s">
        <v>1</v>
      </c>
      <c r="B11" s="10" t="s">
        <v>0</v>
      </c>
      <c r="C11" s="10" t="s">
        <v>2</v>
      </c>
      <c r="F11" s="9" t="s">
        <v>0</v>
      </c>
      <c r="G11" s="9" t="s">
        <v>2</v>
      </c>
    </row>
    <row r="12" spans="1:7" x14ac:dyDescent="0.25">
      <c r="A12" s="2" t="s">
        <v>3</v>
      </c>
      <c r="B12" s="3">
        <v>150</v>
      </c>
      <c r="C12" s="4">
        <f>VLOOKUP(B12,$F$12:$G$15,2,TRUE)</f>
        <v>0.1</v>
      </c>
      <c r="F12" s="11">
        <v>1</v>
      </c>
      <c r="G12" s="4">
        <v>0.03</v>
      </c>
    </row>
    <row r="13" spans="1:7" x14ac:dyDescent="0.25">
      <c r="A13" s="2" t="s">
        <v>4</v>
      </c>
      <c r="B13" s="3">
        <v>95</v>
      </c>
      <c r="C13" s="4">
        <f t="shared" ref="C13:C18" si="1">VLOOKUP(B13,$F$12:$G$15,2,TRUE)</f>
        <v>0.05</v>
      </c>
      <c r="F13" s="3">
        <v>50</v>
      </c>
      <c r="G13" s="4">
        <v>0.05</v>
      </c>
    </row>
    <row r="14" spans="1:7" x14ac:dyDescent="0.25">
      <c r="A14" s="2" t="s">
        <v>5</v>
      </c>
      <c r="B14" s="3">
        <v>180</v>
      </c>
      <c r="C14" s="4">
        <f t="shared" si="1"/>
        <v>0.1</v>
      </c>
      <c r="F14" s="3">
        <v>100</v>
      </c>
      <c r="G14" s="4">
        <v>7.0000000000000007E-2</v>
      </c>
    </row>
    <row r="15" spans="1:7" x14ac:dyDescent="0.25">
      <c r="A15" s="2" t="s">
        <v>6</v>
      </c>
      <c r="B15" s="3">
        <v>45</v>
      </c>
      <c r="C15" s="4">
        <f t="shared" si="1"/>
        <v>0.03</v>
      </c>
      <c r="F15" s="6">
        <v>150</v>
      </c>
      <c r="G15" s="7">
        <v>0.1</v>
      </c>
    </row>
    <row r="16" spans="1:7" x14ac:dyDescent="0.25">
      <c r="A16" s="2" t="s">
        <v>7</v>
      </c>
      <c r="B16" s="3">
        <v>80</v>
      </c>
      <c r="C16" s="4">
        <f t="shared" si="1"/>
        <v>0.05</v>
      </c>
    </row>
    <row r="17" spans="1:3" x14ac:dyDescent="0.25">
      <c r="A17" s="2" t="s">
        <v>8</v>
      </c>
      <c r="B17" s="3">
        <v>45</v>
      </c>
      <c r="C17" s="4">
        <f t="shared" si="1"/>
        <v>0.03</v>
      </c>
    </row>
    <row r="18" spans="1:3" x14ac:dyDescent="0.25">
      <c r="A18" s="5" t="s">
        <v>9</v>
      </c>
      <c r="B18" s="6">
        <v>130</v>
      </c>
      <c r="C18" s="7">
        <f t="shared" si="1"/>
        <v>7.0000000000000007E-2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showGridLines="0" workbookViewId="0">
      <selection activeCell="C21" sqref="C21"/>
    </sheetView>
  </sheetViews>
  <sheetFormatPr defaultRowHeight="15" x14ac:dyDescent="0.25"/>
  <cols>
    <col min="1" max="1" width="6.28515625" bestFit="1" customWidth="1"/>
    <col min="2" max="2" width="9" bestFit="1" customWidth="1"/>
    <col min="3" max="3" width="9" customWidth="1"/>
    <col min="4" max="4" width="11.85546875" bestFit="1" customWidth="1"/>
    <col min="7" max="7" width="8.7109375" bestFit="1" customWidth="1"/>
    <col min="8" max="8" width="11.85546875" bestFit="1" customWidth="1"/>
  </cols>
  <sheetData>
    <row r="1" spans="1:8" x14ac:dyDescent="0.25">
      <c r="A1" s="10" t="s">
        <v>1</v>
      </c>
      <c r="B1" s="10" t="s">
        <v>0</v>
      </c>
      <c r="C1" s="10" t="s">
        <v>16</v>
      </c>
      <c r="D1" s="10" t="s">
        <v>2</v>
      </c>
      <c r="G1" s="9" t="s">
        <v>0</v>
      </c>
      <c r="H1" s="9" t="s">
        <v>2</v>
      </c>
    </row>
    <row r="2" spans="1:8" x14ac:dyDescent="0.25">
      <c r="A2" s="2" t="s">
        <v>3</v>
      </c>
      <c r="B2" s="3">
        <v>150</v>
      </c>
      <c r="C2" s="3" t="s">
        <v>17</v>
      </c>
      <c r="D2" s="4">
        <f>(IF(C2="a", 10%, "") &amp; IF(C2="b", 7%, "") &amp; IF(C2="c", 5%, "") &amp; IF(C2="d", 3%, ""))*1</f>
        <v>0.1</v>
      </c>
      <c r="G2" s="8" t="s">
        <v>17</v>
      </c>
      <c r="H2" s="4">
        <v>0.1</v>
      </c>
    </row>
    <row r="3" spans="1:8" x14ac:dyDescent="0.25">
      <c r="A3" s="2" t="s">
        <v>4</v>
      </c>
      <c r="B3" s="3">
        <v>95</v>
      </c>
      <c r="C3" s="3" t="s">
        <v>18</v>
      </c>
      <c r="D3" s="4">
        <f t="shared" ref="D3:D8" si="0">(IF(C3="a", 10%, "") &amp; IF(C3="b", 7%, "") &amp; IF(C3="c", 5%, "") &amp; IF(C3="d", 3%, ""))*1</f>
        <v>0.05</v>
      </c>
      <c r="G3" s="2" t="s">
        <v>20</v>
      </c>
      <c r="H3" s="4">
        <v>7.0000000000000007E-2</v>
      </c>
    </row>
    <row r="4" spans="1:8" x14ac:dyDescent="0.25">
      <c r="A4" s="2" t="s">
        <v>5</v>
      </c>
      <c r="B4" s="3">
        <v>180</v>
      </c>
      <c r="C4" s="3" t="s">
        <v>17</v>
      </c>
      <c r="D4" s="4">
        <f t="shared" si="0"/>
        <v>0.1</v>
      </c>
      <c r="G4" s="2" t="s">
        <v>18</v>
      </c>
      <c r="H4" s="4">
        <v>0.05</v>
      </c>
    </row>
    <row r="5" spans="1:8" x14ac:dyDescent="0.25">
      <c r="A5" s="2" t="s">
        <v>6</v>
      </c>
      <c r="B5" s="3">
        <v>45</v>
      </c>
      <c r="C5" s="3" t="s">
        <v>19</v>
      </c>
      <c r="D5" s="4">
        <f t="shared" si="0"/>
        <v>0.03</v>
      </c>
      <c r="G5" s="5" t="s">
        <v>19</v>
      </c>
      <c r="H5" s="7">
        <v>0.03</v>
      </c>
    </row>
    <row r="6" spans="1:8" x14ac:dyDescent="0.25">
      <c r="A6" s="2" t="s">
        <v>7</v>
      </c>
      <c r="B6" s="3">
        <v>80</v>
      </c>
      <c r="C6" s="3" t="s">
        <v>18</v>
      </c>
      <c r="D6" s="4">
        <f t="shared" si="0"/>
        <v>0.05</v>
      </c>
    </row>
    <row r="7" spans="1:8" x14ac:dyDescent="0.25">
      <c r="A7" s="2" t="s">
        <v>8</v>
      </c>
      <c r="B7" s="3">
        <v>45</v>
      </c>
      <c r="C7" s="3" t="s">
        <v>19</v>
      </c>
      <c r="D7" s="4">
        <f t="shared" si="0"/>
        <v>0.03</v>
      </c>
    </row>
    <row r="8" spans="1:8" x14ac:dyDescent="0.25">
      <c r="A8" s="5" t="s">
        <v>9</v>
      </c>
      <c r="B8" s="6">
        <v>130</v>
      </c>
      <c r="C8" s="6" t="s">
        <v>20</v>
      </c>
      <c r="D8" s="7">
        <f t="shared" si="0"/>
        <v>7.0000000000000007E-2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2024-10-06T06:42:35Z</dcterms:created>
  <dcterms:modified xsi:type="dcterms:W3CDTF">2024-10-06T07:24:56Z</dcterms:modified>
</cp:coreProperties>
</file>